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1840" windowHeight="11835"/>
  </bookViews>
  <sheets>
    <sheet name="INFORMATIQUE" sheetId="4" r:id="rId1"/>
  </sheets>
  <calcPr calcId="125725"/>
</workbook>
</file>

<file path=xl/calcChain.xml><?xml version="1.0" encoding="utf-8"?>
<calcChain xmlns="http://schemas.openxmlformats.org/spreadsheetml/2006/main">
  <c r="I64" i="4"/>
  <c r="G64"/>
  <c r="I10"/>
  <c r="G10"/>
  <c r="I63"/>
  <c r="I65" s="1"/>
  <c r="G63"/>
  <c r="G65" s="1"/>
  <c r="I58"/>
  <c r="I59" s="1"/>
  <c r="G58"/>
  <c r="G59" s="1"/>
  <c r="G53"/>
  <c r="G54" s="1"/>
  <c r="I53"/>
  <c r="I54" s="1"/>
  <c r="I15"/>
  <c r="I14"/>
  <c r="G14"/>
  <c r="G15" s="1"/>
  <c r="I9" l="1"/>
  <c r="I11" s="1"/>
  <c r="G9"/>
  <c r="G11" s="1"/>
  <c r="I48"/>
  <c r="G48"/>
  <c r="I47"/>
  <c r="G47"/>
  <c r="I42"/>
  <c r="I43" s="1"/>
  <c r="G42"/>
  <c r="G43" s="1"/>
  <c r="I37"/>
  <c r="I38" s="1"/>
  <c r="G37"/>
  <c r="G38" s="1"/>
  <c r="I32"/>
  <c r="I33" s="1"/>
  <c r="G32"/>
  <c r="G33" s="1"/>
  <c r="I27"/>
  <c r="G27"/>
  <c r="I26"/>
  <c r="G26"/>
  <c r="I25"/>
  <c r="G25"/>
  <c r="I20"/>
  <c r="G20"/>
  <c r="I19"/>
  <c r="G19"/>
  <c r="I4"/>
  <c r="I5" s="1"/>
  <c r="G4"/>
  <c r="G5" s="1"/>
  <c r="G49" l="1"/>
  <c r="I21"/>
  <c r="I28"/>
  <c r="G21"/>
  <c r="G28"/>
  <c r="I49"/>
</calcChain>
</file>

<file path=xl/sharedStrings.xml><?xml version="1.0" encoding="utf-8"?>
<sst xmlns="http://schemas.openxmlformats.org/spreadsheetml/2006/main" count="186" uniqueCount="77">
  <si>
    <t xml:space="preserve">Section </t>
  </si>
  <si>
    <t>Article</t>
  </si>
  <si>
    <t>Quantité</t>
  </si>
  <si>
    <t>Prix unitaire HT à compléter</t>
  </si>
  <si>
    <t>Prix unitaire TTC à compléter</t>
  </si>
  <si>
    <t>TRANCHE FERME</t>
  </si>
  <si>
    <t>TOTAL HT</t>
  </si>
  <si>
    <t>TOTAL LOT 2</t>
  </si>
  <si>
    <t>TOTAL LOT 1</t>
  </si>
  <si>
    <t>TOTAL LOT 4</t>
  </si>
  <si>
    <t>TOTAL LOT 5</t>
  </si>
  <si>
    <t>TOTAL LOT 6</t>
  </si>
  <si>
    <t>TOTAL LOT 3</t>
  </si>
  <si>
    <t>TOUTES SECTIONS</t>
  </si>
  <si>
    <r>
      <t>Imprimante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réseau Laser couleur  A4</t>
    </r>
  </si>
  <si>
    <t>Caractéristiques</t>
  </si>
  <si>
    <t>TOTAL TTC à compléter</t>
  </si>
  <si>
    <t>Poste informatique avec écran plat 21,5"</t>
  </si>
  <si>
    <t>LOT 1 : PC DE BUREAU</t>
  </si>
  <si>
    <t>TOTAL LOT 7</t>
  </si>
  <si>
    <t>TOTAL LOT 8</t>
  </si>
  <si>
    <t>Clé USB 3,0</t>
  </si>
  <si>
    <t>ARCU</t>
  </si>
  <si>
    <t>Scanner</t>
  </si>
  <si>
    <t>TOUTES</t>
  </si>
  <si>
    <t>Télécommande</t>
  </si>
  <si>
    <t>Télécommande MXBE pour tableau interactif Promethean ABV378PRO</t>
  </si>
  <si>
    <t>Télécommande  pour PC/Mac              Interface USB 2,0</t>
  </si>
  <si>
    <t>Télécommande de présentation avec pointeur laser</t>
  </si>
  <si>
    <t>TOTAL LOT 9</t>
  </si>
  <si>
    <t>TOTAL LOT 10</t>
  </si>
  <si>
    <t>TOTAL LOT 11</t>
  </si>
  <si>
    <t>TOTAL LOT 12</t>
  </si>
  <si>
    <t>SATA 500 Go</t>
  </si>
  <si>
    <t>Disque dur externe</t>
  </si>
  <si>
    <t>Disque dur interne</t>
  </si>
  <si>
    <t>USB 3.0  2 To</t>
  </si>
  <si>
    <t>ATCT</t>
  </si>
  <si>
    <t xml:space="preserve">Imprimante </t>
  </si>
  <si>
    <t>Impression jet d'encre thermique Dimension 617x505,1x297mm Impression, copie, numérisation A3, télécopie, web  - WIFI 802.11 b/g/n intégré -Impression directe sans fil - Numérisation vers périphérique mémoire, vers PC, vers email - Type de fichiers de numérisation : .bmp, .jpeg, .pdf,.png,.rtf,.txt,.tif                               Copieur                                 Télécopieur                                         1 port USB 2.0; 1 éthernet; 1 port sans fil 802.11b/g/n1; 1 port USB 2RJ-11 fax</t>
  </si>
  <si>
    <t>EPS</t>
  </si>
  <si>
    <t>Service de gestion</t>
  </si>
  <si>
    <t xml:space="preserve">Lettres </t>
  </si>
  <si>
    <t>LOT 2 : ORDINATEUR PORTABLE</t>
  </si>
  <si>
    <t>CDI</t>
  </si>
  <si>
    <t>LOT 3 : TABLETTES</t>
  </si>
  <si>
    <t>LOT 4 : IMPRIMANTES</t>
  </si>
  <si>
    <t>LOT 5 : CLÉ USB</t>
  </si>
  <si>
    <t>Service Informatique</t>
  </si>
  <si>
    <t>Onduleur</t>
  </si>
  <si>
    <t>Lettres - Langues</t>
  </si>
  <si>
    <t>ULIS</t>
  </si>
  <si>
    <t>Configuration minimale requise : Intel Core i5 cadensé à 3,2 Ghz ou équivalent ou supérieur
4 Go RAM
DD 500 Go SATA 7200 trs/mn
Carte vidéo interne pour applications bureautiques et vidéo                                                                    Carte réseau intégré
1 port HDMI + 1 port VGA ou 1 port DVI + 1 port VGA
Seven pro
clavier azerty + Souris filaire
écran LED 21,5" avec port DVI + VGA
Câble RJ45 de 100 cm                                       Garantie 3 ans sur site pièce et main d’œuvre avec référence Carepack</t>
  </si>
  <si>
    <t>Dont 15 postes informatiques en livraison immédiate</t>
  </si>
  <si>
    <t>AMI</t>
  </si>
  <si>
    <t>Ordinateur portable  + sacoche</t>
  </si>
  <si>
    <t xml:space="preserve">Processeur : INTEL Core i5                                                                           DD 500 Go                                                            Système d'exploitation : windows Seven Pro  64 bit                                          Carte vidéo intégrée                                                        Ecran : 13 pouces maximum                                                  Lecteur CD et DVD </t>
  </si>
  <si>
    <t>Tablettes tactiles + housses</t>
  </si>
  <si>
    <t xml:space="preserve">Laser couleur                                                          Dimension 412 x 469 x 295 mm
Réseau
Bac de 550 feuilles minimum
connections RJ45 1000 mb                       1 port USB 2.0 haut débit, 1 port Gigabit Ethernet 10/100/1000 Base-TX
1 port USB Easy-access  
Volume : 30000 copies /mois      
Processeur : 1200 MHz
Vitesse (noir et blanc) Jusqu'à 27 ppm                                 en résolution normale 600 pp    </t>
  </si>
  <si>
    <t xml:space="preserve">Casque d'écoute </t>
  </si>
  <si>
    <t>Filaire                                                           Avec microphone                                             Serre tête ajustable                                          Port Jack</t>
  </si>
  <si>
    <t>LOT 6 : SCANNER</t>
  </si>
  <si>
    <t>LOT 7 : TÉLÉCOMMANDE POUR TABLEAU INTERACTIF PROMETHEAN</t>
  </si>
  <si>
    <t>LOT 8 : TÉLÉCOMMANDE DE PRÉSENTATION AVEC POINTEUR LASER</t>
  </si>
  <si>
    <t xml:space="preserve">LOT 9 : DISQUE DUR  </t>
  </si>
  <si>
    <t>LOT 10 : ONDULEUR</t>
  </si>
  <si>
    <t>LOT 11 : CASQUES INFORMATIQUES</t>
  </si>
  <si>
    <t>LOT 12 : HAUT-PARLEUR</t>
  </si>
  <si>
    <t>Paire d'enceintes de bureau</t>
  </si>
  <si>
    <t>Filaire                                                          Puissance :15 WA / enceinte</t>
  </si>
  <si>
    <t>9 pouce minimum                                                 Système ANDROID                                    Mémoire RAM : 2 Go minimum                                             Capacité de stockage : 16 Go                        Support mémoire externe (microSD)                            Caméra frontale : résolution minimum 6.0 MP Connectivité USB</t>
  </si>
  <si>
    <t>Puissance : 650 VA minimum  Avec Kit rack 2U (pour installation dans armoire de brassage)</t>
  </si>
  <si>
    <t>USB 3.0 compatible USB 2.0                                  Capacité 64 Go                                                 Vitesse de transfert minimale 80 Mo/sec</t>
  </si>
  <si>
    <t>USB 3.0 compatible USB 2.0                                         Capacité 32 Go                                                    Vitesse de transfert minimale 80 Mo/sec</t>
  </si>
  <si>
    <t>USB 3.0 compatible USB 2.0                                           Capacité 32Go                                           Vitesse de transfert minimale 80 Mo/sec</t>
  </si>
  <si>
    <t>Scanner couleur à plat                                          Capteur CCD                                                Résolution optimale 6400x9600 dpi                        Surface maximale de numérisation A4    Interface USB 2.0</t>
  </si>
  <si>
    <t xml:space="preserve">ANNEXE 1
MAPA SEPTEMBRE 2016
ÉTAT DES BESOINS EN MATÉRIEL INFORMATIQUE 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</si>
</sst>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left" vertical="center" wrapText="1"/>
    </xf>
    <xf numFmtId="164" fontId="0" fillId="0" borderId="7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164" fontId="1" fillId="3" borderId="13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1" fillId="2" borderId="4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0" fillId="0" borderId="8" xfId="0" applyBorder="1" applyAlignment="1"/>
    <xf numFmtId="49" fontId="1" fillId="2" borderId="13" xfId="0" applyNumberFormat="1" applyFont="1" applyFill="1" applyBorder="1" applyAlignment="1">
      <alignment horizontal="right" vertical="center"/>
    </xf>
    <xf numFmtId="0" fontId="0" fillId="0" borderId="13" xfId="0" applyBorder="1" applyAlignment="1"/>
    <xf numFmtId="0" fontId="0" fillId="0" borderId="14" xfId="0" applyBorder="1" applyAlignment="1"/>
    <xf numFmtId="49" fontId="1" fillId="2" borderId="12" xfId="0" applyNumberFormat="1" applyFont="1" applyFill="1" applyBorder="1" applyAlignment="1">
      <alignment horizontal="right" vertical="center"/>
    </xf>
    <xf numFmtId="0" fontId="0" fillId="0" borderId="12" xfId="0" applyBorder="1" applyAlignment="1"/>
    <xf numFmtId="0" fontId="0" fillId="0" borderId="17" xfId="0" applyBorder="1" applyAlignment="1"/>
    <xf numFmtId="0" fontId="1" fillId="0" borderId="1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8" xfId="0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Normal="100" workbookViewId="0">
      <selection activeCell="F4" sqref="F4"/>
    </sheetView>
  </sheetViews>
  <sheetFormatPr baseColWidth="10" defaultRowHeight="12.75"/>
  <cols>
    <col min="2" max="2" width="19.42578125" customWidth="1"/>
    <col min="3" max="3" width="20.7109375" customWidth="1"/>
    <col min="4" max="4" width="43" customWidth="1"/>
    <col min="10" max="10" width="13.28515625" customWidth="1"/>
  </cols>
  <sheetData>
    <row r="1" spans="1:10" ht="71.25" customHeight="1">
      <c r="A1" s="70" t="s">
        <v>76</v>
      </c>
      <c r="B1" s="71"/>
      <c r="C1" s="71"/>
      <c r="D1" s="71"/>
      <c r="E1" s="71"/>
      <c r="F1" s="71"/>
      <c r="G1" s="72"/>
      <c r="H1" s="72"/>
      <c r="I1" s="72"/>
    </row>
    <row r="2" spans="1:10" ht="13.5" thickBot="1">
      <c r="A2" s="1" t="s">
        <v>18</v>
      </c>
    </row>
    <row r="3" spans="1:10" ht="51.75" thickBot="1">
      <c r="A3" s="8"/>
      <c r="B3" s="9" t="s">
        <v>0</v>
      </c>
      <c r="C3" s="10" t="s">
        <v>1</v>
      </c>
      <c r="D3" s="10" t="s">
        <v>15</v>
      </c>
      <c r="E3" s="10" t="s">
        <v>2</v>
      </c>
      <c r="F3" s="11" t="s">
        <v>3</v>
      </c>
      <c r="G3" s="10" t="s">
        <v>6</v>
      </c>
      <c r="H3" s="11" t="s">
        <v>4</v>
      </c>
      <c r="I3" s="12" t="s">
        <v>16</v>
      </c>
    </row>
    <row r="4" spans="1:10" ht="194.25" customHeight="1" thickBot="1">
      <c r="A4" s="52"/>
      <c r="B4" s="13" t="s">
        <v>13</v>
      </c>
      <c r="C4" s="14" t="s">
        <v>17</v>
      </c>
      <c r="D4" s="2" t="s">
        <v>52</v>
      </c>
      <c r="E4" s="15">
        <v>50</v>
      </c>
      <c r="F4" s="15"/>
      <c r="G4" s="16">
        <f>E4*F4</f>
        <v>0</v>
      </c>
      <c r="H4" s="17"/>
      <c r="I4" s="4">
        <f>E4*H4</f>
        <v>0</v>
      </c>
      <c r="J4" s="64" t="s">
        <v>53</v>
      </c>
    </row>
    <row r="5" spans="1:10" ht="13.5" thickBot="1">
      <c r="A5" s="73" t="s">
        <v>8</v>
      </c>
      <c r="B5" s="74"/>
      <c r="C5" s="74"/>
      <c r="D5" s="74"/>
      <c r="E5" s="74"/>
      <c r="F5" s="75"/>
      <c r="G5" s="18">
        <f>SUM(G4:G4)</f>
        <v>0</v>
      </c>
      <c r="H5" s="19"/>
      <c r="I5" s="20">
        <f>SUM(I4:I4)</f>
        <v>0</v>
      </c>
    </row>
    <row r="6" spans="1:10">
      <c r="A6" s="21"/>
      <c r="B6" s="22"/>
      <c r="C6" s="22"/>
      <c r="D6" s="22"/>
      <c r="E6" s="22"/>
      <c r="F6" s="22"/>
      <c r="G6" s="23"/>
      <c r="H6" s="24"/>
      <c r="I6" s="25"/>
    </row>
    <row r="7" spans="1:10" ht="13.5" thickBot="1">
      <c r="A7" s="1" t="s">
        <v>43</v>
      </c>
    </row>
    <row r="8" spans="1:10" ht="51.75" thickBot="1">
      <c r="A8" s="8"/>
      <c r="B8" s="9" t="s">
        <v>0</v>
      </c>
      <c r="C8" s="10" t="s">
        <v>1</v>
      </c>
      <c r="D8" s="10" t="s">
        <v>15</v>
      </c>
      <c r="E8" s="10" t="s">
        <v>2</v>
      </c>
      <c r="F8" s="11" t="s">
        <v>3</v>
      </c>
      <c r="G8" s="10" t="s">
        <v>6</v>
      </c>
      <c r="H8" s="11" t="s">
        <v>4</v>
      </c>
      <c r="I8" s="12" t="s">
        <v>16</v>
      </c>
    </row>
    <row r="9" spans="1:10" ht="90" thickBot="1">
      <c r="A9" s="88" t="s">
        <v>5</v>
      </c>
      <c r="B9" s="68" t="s">
        <v>44</v>
      </c>
      <c r="C9" s="14" t="s">
        <v>55</v>
      </c>
      <c r="D9" s="2" t="s">
        <v>56</v>
      </c>
      <c r="E9" s="15">
        <v>1</v>
      </c>
      <c r="F9" s="15"/>
      <c r="G9" s="16">
        <f>E9*F9</f>
        <v>0</v>
      </c>
      <c r="H9" s="17"/>
      <c r="I9" s="4">
        <f>E9*H9</f>
        <v>0</v>
      </c>
    </row>
    <row r="10" spans="1:10" ht="90" thickBot="1">
      <c r="A10" s="89"/>
      <c r="B10" s="69" t="s">
        <v>54</v>
      </c>
      <c r="C10" s="14" t="s">
        <v>55</v>
      </c>
      <c r="D10" s="2" t="s">
        <v>56</v>
      </c>
      <c r="E10" s="15">
        <v>1</v>
      </c>
      <c r="F10" s="15"/>
      <c r="G10" s="16">
        <f>E10*F10</f>
        <v>0</v>
      </c>
      <c r="H10" s="17"/>
      <c r="I10" s="4">
        <f>E10*H10</f>
        <v>0</v>
      </c>
    </row>
    <row r="11" spans="1:10" ht="13.5" thickBot="1">
      <c r="A11" s="73" t="s">
        <v>7</v>
      </c>
      <c r="B11" s="74"/>
      <c r="C11" s="74"/>
      <c r="D11" s="74"/>
      <c r="E11" s="74"/>
      <c r="F11" s="75"/>
      <c r="G11" s="18">
        <f>SUM(G9:G10)</f>
        <v>0</v>
      </c>
      <c r="H11" s="19"/>
      <c r="I11" s="18">
        <f>SUM(I9:I10)</f>
        <v>0</v>
      </c>
    </row>
    <row r="12" spans="1:10" ht="13.5" thickBot="1">
      <c r="A12" s="1" t="s">
        <v>45</v>
      </c>
    </row>
    <row r="13" spans="1:10" ht="51.75" thickBot="1">
      <c r="A13" s="8"/>
      <c r="B13" s="9" t="s">
        <v>0</v>
      </c>
      <c r="C13" s="10" t="s">
        <v>1</v>
      </c>
      <c r="D13" s="10" t="s">
        <v>15</v>
      </c>
      <c r="E13" s="10" t="s">
        <v>2</v>
      </c>
      <c r="F13" s="11" t="s">
        <v>3</v>
      </c>
      <c r="G13" s="10" t="s">
        <v>6</v>
      </c>
      <c r="H13" s="11" t="s">
        <v>4</v>
      </c>
      <c r="I13" s="12" t="s">
        <v>16</v>
      </c>
    </row>
    <row r="14" spans="1:10" ht="90" thickBot="1">
      <c r="A14" s="54" t="s">
        <v>5</v>
      </c>
      <c r="B14" s="13" t="s">
        <v>40</v>
      </c>
      <c r="C14" s="14" t="s">
        <v>57</v>
      </c>
      <c r="D14" s="2" t="s">
        <v>70</v>
      </c>
      <c r="E14" s="15">
        <v>5</v>
      </c>
      <c r="F14" s="15"/>
      <c r="G14" s="16">
        <f>E14*F14</f>
        <v>0</v>
      </c>
      <c r="H14" s="17"/>
      <c r="I14" s="4">
        <f>E14*H14</f>
        <v>0</v>
      </c>
    </row>
    <row r="15" spans="1:10" ht="13.5" thickBot="1">
      <c r="A15" s="73" t="s">
        <v>12</v>
      </c>
      <c r="B15" s="74"/>
      <c r="C15" s="74"/>
      <c r="D15" s="74"/>
      <c r="E15" s="74"/>
      <c r="F15" s="75"/>
      <c r="G15" s="18">
        <f>SUM(G14:G14)</f>
        <v>0</v>
      </c>
      <c r="H15" s="19"/>
      <c r="I15" s="20">
        <f>SUM(I14:I14)</f>
        <v>0</v>
      </c>
    </row>
    <row r="16" spans="1:10">
      <c r="A16" s="57"/>
      <c r="B16" s="58"/>
      <c r="C16" s="58"/>
      <c r="D16" s="58"/>
      <c r="E16" s="58"/>
      <c r="F16" s="58"/>
      <c r="G16" s="59"/>
      <c r="H16" s="60"/>
      <c r="I16" s="61"/>
    </row>
    <row r="17" spans="1:9" ht="13.5" thickBot="1">
      <c r="A17" s="1" t="s">
        <v>46</v>
      </c>
    </row>
    <row r="18" spans="1:9" ht="51.75" thickBot="1">
      <c r="B18" s="26" t="s">
        <v>0</v>
      </c>
      <c r="C18" s="27" t="s">
        <v>1</v>
      </c>
      <c r="D18" s="27" t="s">
        <v>15</v>
      </c>
      <c r="E18" s="27" t="s">
        <v>2</v>
      </c>
      <c r="F18" s="28" t="s">
        <v>3</v>
      </c>
      <c r="G18" s="27" t="s">
        <v>6</v>
      </c>
      <c r="H18" s="28" t="s">
        <v>4</v>
      </c>
      <c r="I18" s="29" t="s">
        <v>16</v>
      </c>
    </row>
    <row r="19" spans="1:9" ht="159.75" customHeight="1" thickBot="1">
      <c r="A19" s="76" t="s">
        <v>5</v>
      </c>
      <c r="B19" s="13" t="s">
        <v>13</v>
      </c>
      <c r="C19" s="6" t="s">
        <v>14</v>
      </c>
      <c r="D19" s="6" t="s">
        <v>58</v>
      </c>
      <c r="E19" s="7">
        <v>6</v>
      </c>
      <c r="F19" s="30"/>
      <c r="G19" s="5">
        <f>E19*F19</f>
        <v>0</v>
      </c>
      <c r="H19" s="30"/>
      <c r="I19" s="3">
        <f>E19*H19</f>
        <v>0</v>
      </c>
    </row>
    <row r="20" spans="1:9" ht="147" customHeight="1" thickBot="1">
      <c r="A20" s="77"/>
      <c r="B20" s="13" t="s">
        <v>37</v>
      </c>
      <c r="C20" s="49" t="s">
        <v>38</v>
      </c>
      <c r="D20" s="6" t="s">
        <v>39</v>
      </c>
      <c r="E20" s="7">
        <v>1</v>
      </c>
      <c r="F20" s="30"/>
      <c r="G20" s="5">
        <f>E20*F20</f>
        <v>0</v>
      </c>
      <c r="H20" s="30"/>
      <c r="I20" s="3">
        <f>E20*H20</f>
        <v>0</v>
      </c>
    </row>
    <row r="21" spans="1:9" ht="13.5" thickBot="1">
      <c r="A21" s="78"/>
      <c r="B21" s="31"/>
      <c r="C21" s="79" t="s">
        <v>9</v>
      </c>
      <c r="D21" s="80"/>
      <c r="E21" s="80"/>
      <c r="F21" s="81"/>
      <c r="G21" s="32">
        <f>SUM(G19:G20)</f>
        <v>0</v>
      </c>
      <c r="H21" s="32"/>
      <c r="I21" s="32">
        <f>SUM(I19:I20)</f>
        <v>0</v>
      </c>
    </row>
    <row r="23" spans="1:9" ht="13.5" thickBot="1">
      <c r="A23" s="1" t="s">
        <v>47</v>
      </c>
    </row>
    <row r="24" spans="1:9" ht="51.75" thickBot="1">
      <c r="B24" s="26" t="s">
        <v>0</v>
      </c>
      <c r="C24" s="27" t="s">
        <v>1</v>
      </c>
      <c r="D24" s="27" t="s">
        <v>15</v>
      </c>
      <c r="E24" s="27" t="s">
        <v>2</v>
      </c>
      <c r="F24" s="28" t="s">
        <v>3</v>
      </c>
      <c r="G24" s="27" t="s">
        <v>6</v>
      </c>
      <c r="H24" s="28" t="s">
        <v>4</v>
      </c>
      <c r="I24" s="29" t="s">
        <v>16</v>
      </c>
    </row>
    <row r="25" spans="1:9" ht="39" thickBot="1">
      <c r="A25" s="76" t="s">
        <v>5</v>
      </c>
      <c r="B25" s="13" t="s">
        <v>13</v>
      </c>
      <c r="C25" s="6" t="s">
        <v>21</v>
      </c>
      <c r="D25" s="6" t="s">
        <v>72</v>
      </c>
      <c r="E25" s="7">
        <v>30</v>
      </c>
      <c r="F25" s="30"/>
      <c r="G25" s="5">
        <f>E25*F25</f>
        <v>0</v>
      </c>
      <c r="H25" s="30"/>
      <c r="I25" s="3">
        <f>E25*H25</f>
        <v>0</v>
      </c>
    </row>
    <row r="26" spans="1:9" ht="39" thickBot="1">
      <c r="A26" s="77"/>
      <c r="B26" s="53" t="s">
        <v>42</v>
      </c>
      <c r="C26" s="6" t="s">
        <v>21</v>
      </c>
      <c r="D26" s="6" t="s">
        <v>73</v>
      </c>
      <c r="E26" s="7">
        <v>11</v>
      </c>
      <c r="F26" s="30"/>
      <c r="G26" s="5">
        <f>E26*F26</f>
        <v>0</v>
      </c>
      <c r="H26" s="30"/>
      <c r="I26" s="3">
        <f>E26*H26</f>
        <v>0</v>
      </c>
    </row>
    <row r="27" spans="1:9" ht="39" thickBot="1">
      <c r="A27" s="77"/>
      <c r="B27" s="53" t="s">
        <v>41</v>
      </c>
      <c r="C27" s="6" t="s">
        <v>21</v>
      </c>
      <c r="D27" s="6" t="s">
        <v>74</v>
      </c>
      <c r="E27" s="7">
        <v>4</v>
      </c>
      <c r="F27" s="30"/>
      <c r="G27" s="5">
        <f>E27*F27</f>
        <v>0</v>
      </c>
      <c r="H27" s="30"/>
      <c r="I27" s="3">
        <f>E27*H27</f>
        <v>0</v>
      </c>
    </row>
    <row r="28" spans="1:9" ht="13.5" thickBot="1">
      <c r="A28" s="78"/>
      <c r="B28" s="31"/>
      <c r="C28" s="82" t="s">
        <v>10</v>
      </c>
      <c r="D28" s="83"/>
      <c r="E28" s="83"/>
      <c r="F28" s="84"/>
      <c r="G28" s="36">
        <f>SUM(G25:G27)</f>
        <v>0</v>
      </c>
      <c r="H28" s="36"/>
      <c r="I28" s="36">
        <f>SUM(I25:I27)</f>
        <v>0</v>
      </c>
    </row>
    <row r="30" spans="1:9" ht="13.5" thickBot="1">
      <c r="A30" s="1" t="s">
        <v>61</v>
      </c>
    </row>
    <row r="31" spans="1:9" ht="51.75" thickBot="1">
      <c r="B31" s="26" t="s">
        <v>0</v>
      </c>
      <c r="C31" s="27" t="s">
        <v>1</v>
      </c>
      <c r="D31" s="27" t="s">
        <v>15</v>
      </c>
      <c r="E31" s="27" t="s">
        <v>2</v>
      </c>
      <c r="F31" s="28" t="s">
        <v>3</v>
      </c>
      <c r="G31" s="27" t="s">
        <v>6</v>
      </c>
      <c r="H31" s="28" t="s">
        <v>4</v>
      </c>
      <c r="I31" s="29" t="s">
        <v>16</v>
      </c>
    </row>
    <row r="32" spans="1:9" ht="64.5" thickBot="1">
      <c r="A32" s="76" t="s">
        <v>5</v>
      </c>
      <c r="B32" s="13" t="s">
        <v>22</v>
      </c>
      <c r="C32" s="6" t="s">
        <v>23</v>
      </c>
      <c r="D32" s="6" t="s">
        <v>75</v>
      </c>
      <c r="E32" s="7">
        <v>1</v>
      </c>
      <c r="F32" s="30"/>
      <c r="G32" s="5">
        <f>E32*F32</f>
        <v>0</v>
      </c>
      <c r="H32" s="30"/>
      <c r="I32" s="3">
        <f>E32*H32</f>
        <v>0</v>
      </c>
    </row>
    <row r="33" spans="1:9" ht="13.5" thickBot="1">
      <c r="A33" s="78"/>
      <c r="B33" s="31"/>
      <c r="C33" s="79" t="s">
        <v>11</v>
      </c>
      <c r="D33" s="80"/>
      <c r="E33" s="80"/>
      <c r="F33" s="81"/>
      <c r="G33" s="32">
        <f>SUM(G32:G32)</f>
        <v>0</v>
      </c>
      <c r="H33" s="32"/>
      <c r="I33" s="33">
        <f>SUM(I32:I32)</f>
        <v>0</v>
      </c>
    </row>
    <row r="35" spans="1:9" ht="13.5" thickBot="1">
      <c r="A35" s="1" t="s">
        <v>62</v>
      </c>
    </row>
    <row r="36" spans="1:9" ht="51.75" thickBot="1">
      <c r="B36" s="26" t="s">
        <v>0</v>
      </c>
      <c r="C36" s="27" t="s">
        <v>1</v>
      </c>
      <c r="D36" s="27" t="s">
        <v>15</v>
      </c>
      <c r="E36" s="27" t="s">
        <v>2</v>
      </c>
      <c r="F36" s="28" t="s">
        <v>3</v>
      </c>
      <c r="G36" s="27" t="s">
        <v>6</v>
      </c>
      <c r="H36" s="28" t="s">
        <v>4</v>
      </c>
      <c r="I36" s="29" t="s">
        <v>16</v>
      </c>
    </row>
    <row r="37" spans="1:9" ht="26.25" thickBot="1">
      <c r="A37" s="76" t="s">
        <v>5</v>
      </c>
      <c r="B37" s="13" t="s">
        <v>24</v>
      </c>
      <c r="C37" s="6" t="s">
        <v>25</v>
      </c>
      <c r="D37" s="6" t="s">
        <v>26</v>
      </c>
      <c r="E37" s="7">
        <v>4</v>
      </c>
      <c r="F37" s="30"/>
      <c r="G37" s="5">
        <f>E37*F37</f>
        <v>0</v>
      </c>
      <c r="H37" s="30"/>
      <c r="I37" s="3">
        <f>E37*H37</f>
        <v>0</v>
      </c>
    </row>
    <row r="38" spans="1:9" ht="13.5" thickBot="1">
      <c r="A38" s="78"/>
      <c r="B38" s="31"/>
      <c r="C38" s="79" t="s">
        <v>19</v>
      </c>
      <c r="D38" s="80"/>
      <c r="E38" s="80"/>
      <c r="F38" s="81"/>
      <c r="G38" s="32">
        <f>SUM(G37:G37)</f>
        <v>0</v>
      </c>
      <c r="H38" s="32"/>
      <c r="I38" s="33">
        <f>SUM(I37:I37)</f>
        <v>0</v>
      </c>
    </row>
    <row r="40" spans="1:9" ht="13.5" thickBot="1">
      <c r="A40" s="1" t="s">
        <v>63</v>
      </c>
    </row>
    <row r="41" spans="1:9" ht="51.75" thickBot="1">
      <c r="B41" s="26" t="s">
        <v>0</v>
      </c>
      <c r="C41" s="27" t="s">
        <v>1</v>
      </c>
      <c r="D41" s="27" t="s">
        <v>15</v>
      </c>
      <c r="E41" s="27" t="s">
        <v>2</v>
      </c>
      <c r="F41" s="28" t="s">
        <v>3</v>
      </c>
      <c r="G41" s="27" t="s">
        <v>6</v>
      </c>
      <c r="H41" s="28" t="s">
        <v>4</v>
      </c>
      <c r="I41" s="29" t="s">
        <v>16</v>
      </c>
    </row>
    <row r="42" spans="1:9" ht="39" thickBot="1">
      <c r="A42" s="85" t="s">
        <v>5</v>
      </c>
      <c r="B42" s="13" t="s">
        <v>24</v>
      </c>
      <c r="C42" s="6" t="s">
        <v>28</v>
      </c>
      <c r="D42" s="6" t="s">
        <v>27</v>
      </c>
      <c r="E42" s="7">
        <v>1</v>
      </c>
      <c r="F42" s="30"/>
      <c r="G42" s="5">
        <f>E42*F42</f>
        <v>0</v>
      </c>
      <c r="H42" s="30"/>
      <c r="I42" s="3">
        <f>E42*H42</f>
        <v>0</v>
      </c>
    </row>
    <row r="43" spans="1:9" ht="13.5" thickBot="1">
      <c r="A43" s="90"/>
      <c r="B43" s="31"/>
      <c r="C43" s="79" t="s">
        <v>20</v>
      </c>
      <c r="D43" s="80"/>
      <c r="E43" s="80"/>
      <c r="F43" s="81"/>
      <c r="G43" s="32">
        <f>SUM(G42:G42)</f>
        <v>0</v>
      </c>
      <c r="H43" s="32"/>
      <c r="I43" s="33">
        <f>SUM(I42:I42)</f>
        <v>0</v>
      </c>
    </row>
    <row r="45" spans="1:9" ht="13.5" thickBot="1">
      <c r="A45" s="1" t="s">
        <v>64</v>
      </c>
    </row>
    <row r="46" spans="1:9" ht="51.75" thickBot="1">
      <c r="B46" s="43" t="s">
        <v>0</v>
      </c>
      <c r="C46" s="10" t="s">
        <v>1</v>
      </c>
      <c r="D46" s="10" t="s">
        <v>15</v>
      </c>
      <c r="E46" s="10" t="s">
        <v>2</v>
      </c>
      <c r="F46" s="11" t="s">
        <v>3</v>
      </c>
      <c r="G46" s="10" t="s">
        <v>6</v>
      </c>
      <c r="H46" s="11" t="s">
        <v>4</v>
      </c>
      <c r="I46" s="12" t="s">
        <v>16</v>
      </c>
    </row>
    <row r="47" spans="1:9" ht="18" customHeight="1">
      <c r="A47" s="85" t="s">
        <v>5</v>
      </c>
      <c r="B47" s="91" t="s">
        <v>24</v>
      </c>
      <c r="C47" s="37" t="s">
        <v>35</v>
      </c>
      <c r="D47" s="48" t="s">
        <v>33</v>
      </c>
      <c r="E47" s="37">
        <v>5</v>
      </c>
      <c r="F47" s="44"/>
      <c r="G47" s="39">
        <f>E47*F47</f>
        <v>0</v>
      </c>
      <c r="H47" s="38"/>
      <c r="I47" s="4">
        <f>E47*H47</f>
        <v>0</v>
      </c>
    </row>
    <row r="48" spans="1:9" ht="13.5" thickBot="1">
      <c r="A48" s="86"/>
      <c r="B48" s="92"/>
      <c r="C48" s="45" t="s">
        <v>34</v>
      </c>
      <c r="D48" s="2" t="s">
        <v>36</v>
      </c>
      <c r="E48" s="46">
        <v>2</v>
      </c>
      <c r="F48" s="47"/>
      <c r="G48" s="41">
        <f>E48*F48</f>
        <v>0</v>
      </c>
      <c r="H48" s="40"/>
      <c r="I48" s="42">
        <f>E48*H48</f>
        <v>0</v>
      </c>
    </row>
    <row r="49" spans="1:9" ht="13.5" thickBot="1">
      <c r="A49" s="87"/>
      <c r="B49" s="35"/>
      <c r="C49" s="82" t="s">
        <v>29</v>
      </c>
      <c r="D49" s="83"/>
      <c r="E49" s="83"/>
      <c r="F49" s="84"/>
      <c r="G49" s="36">
        <f>SUM(G47:G48)</f>
        <v>0</v>
      </c>
      <c r="H49" s="36"/>
      <c r="I49" s="36">
        <f>SUM(I47:I48)</f>
        <v>0</v>
      </c>
    </row>
    <row r="51" spans="1:9" ht="13.5" thickBot="1">
      <c r="A51" s="1" t="s">
        <v>65</v>
      </c>
    </row>
    <row r="52" spans="1:9" ht="51.75" thickBot="1">
      <c r="B52" s="43" t="s">
        <v>0</v>
      </c>
      <c r="C52" s="10" t="s">
        <v>1</v>
      </c>
      <c r="D52" s="10" t="s">
        <v>15</v>
      </c>
      <c r="E52" s="10" t="s">
        <v>2</v>
      </c>
      <c r="F52" s="11" t="s">
        <v>3</v>
      </c>
      <c r="G52" s="10" t="s">
        <v>6</v>
      </c>
      <c r="H52" s="11" t="s">
        <v>4</v>
      </c>
      <c r="I52" s="12" t="s">
        <v>16</v>
      </c>
    </row>
    <row r="53" spans="1:9" ht="32.25" customHeight="1" thickBot="1">
      <c r="A53" s="85" t="s">
        <v>5</v>
      </c>
      <c r="B53" s="50" t="s">
        <v>48</v>
      </c>
      <c r="C53" s="62" t="s">
        <v>49</v>
      </c>
      <c r="D53" s="65" t="s">
        <v>71</v>
      </c>
      <c r="E53" s="62">
        <v>15</v>
      </c>
      <c r="F53" s="63"/>
      <c r="G53" s="39">
        <f>E53*F53</f>
        <v>0</v>
      </c>
      <c r="H53" s="38"/>
      <c r="I53" s="4">
        <f>E53*H53</f>
        <v>0</v>
      </c>
    </row>
    <row r="54" spans="1:9" ht="24.75" customHeight="1" thickBot="1">
      <c r="A54" s="87"/>
      <c r="B54" s="35"/>
      <c r="C54" s="82" t="s">
        <v>30</v>
      </c>
      <c r="D54" s="83"/>
      <c r="E54" s="83"/>
      <c r="F54" s="84"/>
      <c r="G54" s="36">
        <f>SUM(G53:G53)</f>
        <v>0</v>
      </c>
      <c r="H54" s="36"/>
      <c r="I54" s="36">
        <f>SUM(I53:I53)</f>
        <v>0</v>
      </c>
    </row>
    <row r="56" spans="1:9" ht="13.5" thickBot="1">
      <c r="A56" s="1" t="s">
        <v>66</v>
      </c>
    </row>
    <row r="57" spans="1:9" ht="51.75" thickBot="1">
      <c r="B57" s="43" t="s">
        <v>0</v>
      </c>
      <c r="C57" s="10" t="s">
        <v>1</v>
      </c>
      <c r="D57" s="10" t="s">
        <v>15</v>
      </c>
      <c r="E57" s="10" t="s">
        <v>2</v>
      </c>
      <c r="F57" s="11" t="s">
        <v>3</v>
      </c>
      <c r="G57" s="10" t="s">
        <v>6</v>
      </c>
      <c r="H57" s="11" t="s">
        <v>4</v>
      </c>
      <c r="I57" s="12" t="s">
        <v>16</v>
      </c>
    </row>
    <row r="58" spans="1:9" ht="54" customHeight="1" thickBot="1">
      <c r="A58" s="85" t="s">
        <v>5</v>
      </c>
      <c r="B58" s="50" t="s">
        <v>44</v>
      </c>
      <c r="C58" s="62" t="s">
        <v>59</v>
      </c>
      <c r="D58" s="65" t="s">
        <v>60</v>
      </c>
      <c r="E58" s="62">
        <v>8</v>
      </c>
      <c r="F58" s="63"/>
      <c r="G58" s="39">
        <f>E58*F58</f>
        <v>0</v>
      </c>
      <c r="H58" s="38"/>
      <c r="I58" s="4">
        <f>E58*H58</f>
        <v>0</v>
      </c>
    </row>
    <row r="59" spans="1:9" ht="21.75" customHeight="1" thickBot="1">
      <c r="A59" s="87"/>
      <c r="B59" s="35"/>
      <c r="C59" s="82" t="s">
        <v>31</v>
      </c>
      <c r="D59" s="83"/>
      <c r="E59" s="83"/>
      <c r="F59" s="84"/>
      <c r="G59" s="36">
        <f>SUM(G58:G58)</f>
        <v>0</v>
      </c>
      <c r="H59" s="36"/>
      <c r="I59" s="36">
        <f>SUM(I58:I58)</f>
        <v>0</v>
      </c>
    </row>
    <row r="61" spans="1:9" ht="13.5" thickBot="1">
      <c r="A61" s="1" t="s">
        <v>67</v>
      </c>
    </row>
    <row r="62" spans="1:9" ht="51.75" thickBot="1">
      <c r="B62" s="43" t="s">
        <v>0</v>
      </c>
      <c r="C62" s="10" t="s">
        <v>1</v>
      </c>
      <c r="D62" s="10" t="s">
        <v>15</v>
      </c>
      <c r="E62" s="10" t="s">
        <v>2</v>
      </c>
      <c r="F62" s="11" t="s">
        <v>3</v>
      </c>
      <c r="G62" s="10" t="s">
        <v>6</v>
      </c>
      <c r="H62" s="11" t="s">
        <v>4</v>
      </c>
      <c r="I62" s="12" t="s">
        <v>16</v>
      </c>
    </row>
    <row r="63" spans="1:9" ht="25.5" customHeight="1">
      <c r="A63" s="85" t="s">
        <v>5</v>
      </c>
      <c r="B63" s="55" t="s">
        <v>50</v>
      </c>
      <c r="C63" s="44" t="s">
        <v>68</v>
      </c>
      <c r="D63" s="51" t="s">
        <v>69</v>
      </c>
      <c r="E63" s="37">
        <v>6</v>
      </c>
      <c r="F63" s="44"/>
      <c r="G63" s="39">
        <f>E63*F63</f>
        <v>0</v>
      </c>
      <c r="H63" s="38"/>
      <c r="I63" s="4">
        <f>E63*H63</f>
        <v>0</v>
      </c>
    </row>
    <row r="64" spans="1:9" ht="25.5" customHeight="1">
      <c r="A64" s="86"/>
      <c r="B64" s="56" t="s">
        <v>51</v>
      </c>
      <c r="C64" s="49" t="s">
        <v>68</v>
      </c>
      <c r="D64" s="67" t="s">
        <v>69</v>
      </c>
      <c r="E64" s="66">
        <v>1</v>
      </c>
      <c r="F64" s="49"/>
      <c r="G64" s="5">
        <f>E64*F64</f>
        <v>0</v>
      </c>
      <c r="H64" s="34"/>
      <c r="I64" s="3">
        <f>E64*H64</f>
        <v>0</v>
      </c>
    </row>
    <row r="65" spans="1:9" ht="24.75" customHeight="1" thickBot="1">
      <c r="A65" s="87"/>
      <c r="B65" s="35"/>
      <c r="C65" s="82" t="s">
        <v>32</v>
      </c>
      <c r="D65" s="83"/>
      <c r="E65" s="83"/>
      <c r="F65" s="84"/>
      <c r="G65" s="36">
        <f>SUM(G63:G63)</f>
        <v>0</v>
      </c>
      <c r="H65" s="36"/>
      <c r="I65" s="36">
        <f>SUM(I63:I63)</f>
        <v>0</v>
      </c>
    </row>
  </sheetData>
  <mergeCells count="24">
    <mergeCell ref="A63:A65"/>
    <mergeCell ref="C65:F65"/>
    <mergeCell ref="A9:A10"/>
    <mergeCell ref="A53:A54"/>
    <mergeCell ref="C54:F54"/>
    <mergeCell ref="A58:A59"/>
    <mergeCell ref="C59:F59"/>
    <mergeCell ref="A37:A38"/>
    <mergeCell ref="C38:F38"/>
    <mergeCell ref="A32:A33"/>
    <mergeCell ref="C33:F33"/>
    <mergeCell ref="A42:A43"/>
    <mergeCell ref="C43:F43"/>
    <mergeCell ref="A47:A49"/>
    <mergeCell ref="B47:B48"/>
    <mergeCell ref="C49:F49"/>
    <mergeCell ref="A1:I1"/>
    <mergeCell ref="A5:F5"/>
    <mergeCell ref="A19:A21"/>
    <mergeCell ref="C21:F21"/>
    <mergeCell ref="A25:A28"/>
    <mergeCell ref="C28:F28"/>
    <mergeCell ref="A11:F11"/>
    <mergeCell ref="A15:F15"/>
  </mergeCells>
  <printOptions horizontalCentered="1"/>
  <pageMargins left="0.31496062992125984" right="0.31496062992125984" top="0.43307086614173229" bottom="0.74803149606299213" header="0.31496062992125984" footer="0.31496062992125984"/>
  <pageSetup paperSize="9" scale="81" orientation="landscape" verticalDpi="0" r:id="rId1"/>
  <rowBreaks count="3" manualBreakCount="3">
    <brk id="11" max="16383" man="1"/>
    <brk id="22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INFORMATIQUE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 Paul NIRLO</cp:lastModifiedBy>
  <cp:lastPrinted>2016-09-27T18:45:21Z</cp:lastPrinted>
  <dcterms:created xsi:type="dcterms:W3CDTF">2010-09-25T06:40:07Z</dcterms:created>
  <dcterms:modified xsi:type="dcterms:W3CDTF">2016-09-27T18:45:28Z</dcterms:modified>
</cp:coreProperties>
</file>